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J7"/>
  <c r="K7"/>
  <c r="L7"/>
  <c r="H7"/>
  <c r="L6"/>
  <c r="L5"/>
  <c r="L4"/>
  <c r="J6"/>
  <c r="K6"/>
  <c r="I6"/>
</calcChain>
</file>

<file path=xl/sharedStrings.xml><?xml version="1.0" encoding="utf-8"?>
<sst xmlns="http://schemas.openxmlformats.org/spreadsheetml/2006/main" count="17" uniqueCount="17">
  <si>
    <t>Nr.crt.</t>
  </si>
  <si>
    <t>Nr.contract</t>
  </si>
  <si>
    <t>Furnizor</t>
  </si>
  <si>
    <t>Ianuarie 2025    plafon</t>
  </si>
  <si>
    <t>Februarie 2025 plafon</t>
  </si>
  <si>
    <t>Martie 2025   plafon</t>
  </si>
  <si>
    <t>TOTAL  
trim.I 2025 
alocat</t>
  </si>
  <si>
    <t>S0378/2023</t>
  </si>
  <si>
    <t>SUUB</t>
  </si>
  <si>
    <t>S1004/2023</t>
  </si>
  <si>
    <t>SPITAL FILANTROPIA</t>
  </si>
  <si>
    <t>TOTAL</t>
  </si>
  <si>
    <t>mii lei</t>
  </si>
  <si>
    <t>APRILIE 2025    plafon</t>
  </si>
  <si>
    <t>Mai 2025 plafon</t>
  </si>
  <si>
    <t>Iunie 2025   plafon</t>
  </si>
  <si>
    <t>TOTAL  trim II Plafon
trim.I 2025 
alocat</t>
  </si>
</sst>
</file>

<file path=xl/styles.xml><?xml version="1.0" encoding="utf-8"?>
<styleSheet xmlns="http://schemas.openxmlformats.org/spreadsheetml/2006/main">
  <numFmts count="1">
    <numFmt numFmtId="164" formatCode="_-* #,##0.00\ _l_e_i_-;\-* #,##0.00\ _l_e_i_-;_-* &quot;-&quot;??\ _l_e_i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164" fontId="2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4" fontId="0" fillId="0" borderId="1" xfId="0" applyNumberFormat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9"/>
  <sheetViews>
    <sheetView tabSelected="1" workbookViewId="0">
      <selection activeCell="F23" sqref="F23"/>
    </sheetView>
  </sheetViews>
  <sheetFormatPr defaultRowHeight="15"/>
  <cols>
    <col min="3" max="3" width="10.85546875" bestFit="1" customWidth="1"/>
    <col min="4" max="4" width="26.7109375" customWidth="1"/>
    <col min="5" max="5" width="14.42578125" style="16" customWidth="1"/>
    <col min="6" max="6" width="12.140625" style="16" customWidth="1"/>
    <col min="7" max="9" width="10.140625" bestFit="1" customWidth="1"/>
    <col min="10" max="10" width="11.85546875" customWidth="1"/>
    <col min="11" max="11" width="18.5703125" bestFit="1" customWidth="1"/>
    <col min="12" max="12" width="17.42578125" customWidth="1"/>
  </cols>
  <sheetData>
    <row r="3" spans="2:12" s="6" customFormat="1" ht="60">
      <c r="B3" s="1" t="s">
        <v>0</v>
      </c>
      <c r="C3" s="1" t="s">
        <v>1</v>
      </c>
      <c r="D3" s="1" t="s">
        <v>2</v>
      </c>
      <c r="E3" s="12" t="s">
        <v>3</v>
      </c>
      <c r="F3" s="12" t="s">
        <v>4</v>
      </c>
      <c r="G3" s="1" t="s">
        <v>5</v>
      </c>
      <c r="H3" s="2" t="s">
        <v>6</v>
      </c>
      <c r="I3" s="5" t="s">
        <v>13</v>
      </c>
      <c r="J3" s="5" t="s">
        <v>14</v>
      </c>
      <c r="K3" s="5" t="s">
        <v>15</v>
      </c>
      <c r="L3" s="5" t="s">
        <v>16</v>
      </c>
    </row>
    <row r="4" spans="2:12" s="6" customFormat="1">
      <c r="B4" s="3">
        <v>1</v>
      </c>
      <c r="C4" s="3" t="s">
        <v>7</v>
      </c>
      <c r="D4" s="3" t="s">
        <v>8</v>
      </c>
      <c r="E4" s="7">
        <v>0</v>
      </c>
      <c r="F4" s="7">
        <v>0</v>
      </c>
      <c r="G4" s="8">
        <v>20984</v>
      </c>
      <c r="H4" s="7">
        <v>20984</v>
      </c>
      <c r="I4" s="7">
        <v>20984</v>
      </c>
      <c r="J4" s="7">
        <v>20984</v>
      </c>
      <c r="K4" s="7">
        <v>20984</v>
      </c>
      <c r="L4" s="7">
        <f>I4+J4+K4</f>
        <v>62952</v>
      </c>
    </row>
    <row r="5" spans="2:12" s="6" customFormat="1">
      <c r="B5" s="3">
        <v>2</v>
      </c>
      <c r="C5" s="3" t="s">
        <v>9</v>
      </c>
      <c r="D5" s="3" t="s">
        <v>10</v>
      </c>
      <c r="E5" s="7">
        <v>86251.68</v>
      </c>
      <c r="F5" s="7">
        <v>86251.68</v>
      </c>
      <c r="G5" s="8">
        <v>86251.32</v>
      </c>
      <c r="H5" s="7">
        <v>258754.68</v>
      </c>
      <c r="I5" s="9">
        <v>86251.32</v>
      </c>
      <c r="J5" s="9">
        <v>86251.32</v>
      </c>
      <c r="K5" s="9">
        <v>86251.32</v>
      </c>
      <c r="L5" s="7">
        <f>I5+J5+K5</f>
        <v>258753.96000000002</v>
      </c>
    </row>
    <row r="6" spans="2:12" s="6" customFormat="1">
      <c r="B6" s="3"/>
      <c r="C6" s="3"/>
      <c r="D6" s="1" t="s">
        <v>11</v>
      </c>
      <c r="E6" s="10">
        <v>86251.68</v>
      </c>
      <c r="F6" s="11">
        <v>86251.68</v>
      </c>
      <c r="G6" s="11">
        <v>107235.32</v>
      </c>
      <c r="H6" s="11">
        <v>279738.68</v>
      </c>
      <c r="I6" s="17">
        <f>SUM(I4:I5)</f>
        <v>107235.32</v>
      </c>
      <c r="J6" s="17">
        <f t="shared" ref="J6:L6" si="0">SUM(J4:J5)</f>
        <v>107235.32</v>
      </c>
      <c r="K6" s="17">
        <f t="shared" si="0"/>
        <v>107235.32</v>
      </c>
      <c r="L6" s="17">
        <f t="shared" si="0"/>
        <v>321705.96000000002</v>
      </c>
    </row>
    <row r="7" spans="2:12" s="6" customFormat="1">
      <c r="B7" s="4"/>
      <c r="C7" s="4"/>
      <c r="D7" s="4" t="s">
        <v>12</v>
      </c>
      <c r="E7" s="13">
        <v>86.251679999999993</v>
      </c>
      <c r="F7" s="4">
        <v>86.251679999999993</v>
      </c>
      <c r="G7" s="7">
        <v>107.23532</v>
      </c>
      <c r="H7" s="7">
        <f>H6/1000</f>
        <v>279.73867999999999</v>
      </c>
      <c r="I7" s="7">
        <f t="shared" ref="I7:L7" si="1">I6/1000</f>
        <v>107.23532</v>
      </c>
      <c r="J7" s="7">
        <f t="shared" si="1"/>
        <v>107.23532</v>
      </c>
      <c r="K7" s="7">
        <f t="shared" si="1"/>
        <v>107.23532</v>
      </c>
      <c r="L7" s="7">
        <f t="shared" si="1"/>
        <v>321.70596</v>
      </c>
    </row>
    <row r="8" spans="2:12" s="6" customFormat="1">
      <c r="B8" s="9"/>
      <c r="C8" s="9"/>
      <c r="D8" s="9"/>
      <c r="E8" s="14"/>
      <c r="F8" s="14"/>
      <c r="G8" s="9"/>
      <c r="H8" s="9"/>
      <c r="I8" s="9"/>
      <c r="J8" s="9"/>
      <c r="K8" s="9"/>
      <c r="L8" s="9"/>
    </row>
    <row r="9" spans="2:12" s="6" customFormat="1">
      <c r="E9" s="15"/>
      <c r="F9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rodica.nicolae</dc:creator>
  <cp:lastModifiedBy>rodica.nicolae</cp:lastModifiedBy>
  <dcterms:created xsi:type="dcterms:W3CDTF">2025-06-05T10:39:24Z</dcterms:created>
  <dcterms:modified xsi:type="dcterms:W3CDTF">2025-06-05T11:05:27Z</dcterms:modified>
</cp:coreProperties>
</file>